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715" windowHeight="7710" activeTab="0"/>
  </bookViews>
  <sheets>
    <sheet name="Meldung" sheetId="1" r:id="rId1"/>
    <sheet name="Teilnehmer" sheetId="2" r:id="rId2"/>
    <sheet name="Notwendige Scheiben" sheetId="3" r:id="rId3"/>
    <sheet name="Starteinteilung" sheetId="4" r:id="rId4"/>
    <sheet name="Ausscheidungswettkampf" sheetId="5" r:id="rId5"/>
    <sheet name="Finale" sheetId="6" r:id="rId6"/>
  </sheets>
  <definedNames/>
  <calcPr fullCalcOnLoad="1"/>
</workbook>
</file>

<file path=xl/sharedStrings.xml><?xml version="1.0" encoding="utf-8"?>
<sst xmlns="http://schemas.openxmlformats.org/spreadsheetml/2006/main" count="530" uniqueCount="136">
  <si>
    <t>SG Immenreuth I</t>
  </si>
  <si>
    <t>SG Immenreuth II</t>
  </si>
  <si>
    <t xml:space="preserve"> </t>
  </si>
  <si>
    <t>Verein</t>
  </si>
  <si>
    <t>Schützen</t>
  </si>
  <si>
    <t>D 2</t>
  </si>
  <si>
    <t>D 1</t>
  </si>
  <si>
    <t>Gesamt</t>
  </si>
  <si>
    <t>SG Diana Hirschau I</t>
  </si>
  <si>
    <t>SG Diana Hirschau II</t>
  </si>
  <si>
    <t>VSG Cham</t>
  </si>
  <si>
    <t>sich für den Endkampf in Pfreimd die besten 8 Mannschaften.</t>
  </si>
  <si>
    <t>Teilnehmer</t>
  </si>
  <si>
    <t>Wettkampfbeginn:</t>
  </si>
  <si>
    <t>Finale</t>
  </si>
  <si>
    <t>Hierbei werden je Schütze 4 Passen mit je 2 Pfeile in 40 Sekunden geschossen</t>
  </si>
  <si>
    <t>(Sieg: 2 Punkte, Untentschieden: 1 Punkt)</t>
  </si>
  <si>
    <t>(Jede Mannschaft gegen jede Mannschaft; jede Mannschaft hat also 3 Wettkämpfe)</t>
  </si>
  <si>
    <t>bei Punktgleichheit entscheidet die höhere Gesamtringzahl im Finale.</t>
  </si>
  <si>
    <t>gleichzeitig schießen.</t>
  </si>
  <si>
    <t xml:space="preserve">Das Finale wird im Ligamodus ausgetragen, wobei jedoch alle Schützen </t>
  </si>
  <si>
    <t>Robin-Hood-Cup-Sieger ist die Mannschaft, die die meisten Punkte erreicht hat;</t>
  </si>
  <si>
    <t>Gewinner des Cups</t>
  </si>
  <si>
    <t>Die 4 besten Mannschaften nach dem Ausscheidungswettkampf bestreiten das Finale</t>
  </si>
  <si>
    <t>Name</t>
  </si>
  <si>
    <t>Klasse</t>
  </si>
  <si>
    <t>Bogenart</t>
  </si>
  <si>
    <t>Zembsch Lukas</t>
  </si>
  <si>
    <t>SG Immenreuth</t>
  </si>
  <si>
    <t>Sch A</t>
  </si>
  <si>
    <t>Recurve</t>
  </si>
  <si>
    <t>Kausler Samuel</t>
  </si>
  <si>
    <t>Sch C</t>
  </si>
  <si>
    <t>Sch B</t>
  </si>
  <si>
    <t>Bosser Lukas</t>
  </si>
  <si>
    <t>SG Diana Hirschau</t>
  </si>
  <si>
    <t>Müller Fabian</t>
  </si>
  <si>
    <t>Schüler</t>
  </si>
  <si>
    <t>Jugend</t>
  </si>
  <si>
    <t>Schmal Thomas</t>
  </si>
  <si>
    <t>Kuchenreuter Claudia</t>
  </si>
  <si>
    <t>Guggenberger Lukas</t>
  </si>
  <si>
    <t>Bittihn Florian</t>
  </si>
  <si>
    <t>Bittihn Sebastian</t>
  </si>
  <si>
    <t>Wolf Jakob</t>
  </si>
  <si>
    <t>Entf./Scheibe</t>
  </si>
  <si>
    <t>40 m / 122 cm</t>
  </si>
  <si>
    <t>40 m  /122 cm</t>
  </si>
  <si>
    <t>60 m / 122 cm</t>
  </si>
  <si>
    <t>18 m / 122 cm</t>
  </si>
  <si>
    <t>25 m / 80 cm</t>
  </si>
  <si>
    <t>25 m / 122 cm</t>
  </si>
  <si>
    <t>Mannsch.</t>
  </si>
  <si>
    <t>Anzahl Scheiben</t>
  </si>
  <si>
    <t>A</t>
  </si>
  <si>
    <t>18m/120 cm</t>
  </si>
  <si>
    <t>B</t>
  </si>
  <si>
    <t>C</t>
  </si>
  <si>
    <t>D</t>
  </si>
  <si>
    <t>25m/80cm</t>
  </si>
  <si>
    <t>25m/80 cm</t>
  </si>
  <si>
    <t>25m/120cm</t>
  </si>
  <si>
    <t>Beginn: 10.00 Uhr</t>
  </si>
  <si>
    <t>Platz</t>
  </si>
  <si>
    <t>ja</t>
  </si>
  <si>
    <t>Meier Helmut</t>
  </si>
  <si>
    <t>(Wettkampfrichter)</t>
  </si>
  <si>
    <t>Finalteilnehmer:</t>
  </si>
  <si>
    <t>:</t>
  </si>
  <si>
    <t>Ringe</t>
  </si>
  <si>
    <t>Punkte</t>
  </si>
  <si>
    <t>Tabellenstand</t>
  </si>
  <si>
    <t>Punkte(+)</t>
  </si>
  <si>
    <t>Punkte(-)</t>
  </si>
  <si>
    <t>Erster</t>
  </si>
  <si>
    <t>Zweiter</t>
  </si>
  <si>
    <t>Dritter</t>
  </si>
  <si>
    <t>Vierter</t>
  </si>
  <si>
    <t>1. Finalwettkampf</t>
  </si>
  <si>
    <t>2. Finalwettkampf</t>
  </si>
  <si>
    <t>3. Finalwettkampf</t>
  </si>
  <si>
    <t>Robin-Hood-Cup 2013</t>
  </si>
  <si>
    <t>am 16.06.2013 in Pfreimd</t>
  </si>
  <si>
    <t>Zembsch Lukas, Wriedt Ferdinand, König Carolin</t>
  </si>
  <si>
    <t>Kausler Samuel, Müller Paul, Melzner Tabata</t>
  </si>
  <si>
    <t>Bosser Lukas, Müller Fabian, Kraus Christian</t>
  </si>
  <si>
    <t>Rammholdt Tim, Faltenbacher Johannes, Schmal Thomas</t>
  </si>
  <si>
    <t>Reznik Anton, Kuchenreuter Claudia, Guggenberger Lukas</t>
  </si>
  <si>
    <t xml:space="preserve">Union Furth </t>
  </si>
  <si>
    <t>Wolf Jakob, Bittihn Sebastian, Bittihn Florian</t>
  </si>
  <si>
    <t>Bogensportclub Bärnau</t>
  </si>
  <si>
    <t>Ulrich Andrea, Bartl Christina, Zant Josef</t>
  </si>
  <si>
    <t>Laut Ausschreibung der Landesjugendleitung des OSB vom Januar 2013 qualifizieren</t>
  </si>
  <si>
    <t>Kraus Christian</t>
  </si>
  <si>
    <t>Rammholdt Tim</t>
  </si>
  <si>
    <t>Faltenbacher Johannes</t>
  </si>
  <si>
    <t>Wriedt Ferdinand</t>
  </si>
  <si>
    <t>König Carolin</t>
  </si>
  <si>
    <t>Müller Paul</t>
  </si>
  <si>
    <t>Melzner Tabata</t>
  </si>
  <si>
    <t>Reznik Anton</t>
  </si>
  <si>
    <t>SV Union Furth</t>
  </si>
  <si>
    <t>Blank</t>
  </si>
  <si>
    <t>Ulrich Andrea</t>
  </si>
  <si>
    <t>Bartl Christina</t>
  </si>
  <si>
    <t>Zant Josef</t>
  </si>
  <si>
    <t>60 m/ 122 cm</t>
  </si>
  <si>
    <t>Benötigte Scheiben insgesamt:</t>
  </si>
  <si>
    <t>Robin-Hood-Cup 2013 - Ausscheidungswettkampf</t>
  </si>
  <si>
    <t>Pfreimd, den 16.06.2013</t>
  </si>
  <si>
    <t>Schütze 1</t>
  </si>
  <si>
    <t>Schütze 2</t>
  </si>
  <si>
    <t>Schütze 3</t>
  </si>
  <si>
    <t>D1</t>
  </si>
  <si>
    <t>D2</t>
  </si>
  <si>
    <t>Je Durchgang (D 1 und D2) werden je 36 Pfeile (6 x 6 Pfeile) geschossen = ingesamt 72 Pfeile!!!!!</t>
  </si>
  <si>
    <t xml:space="preserve">Hinweis: </t>
  </si>
  <si>
    <t>Alle Schützen der 8 Mannschaften schießen 2 Ausscheidungs-Wettkämpfe mit je 36 Pfeilen</t>
  </si>
  <si>
    <t xml:space="preserve">Die Verbandsmannschaft des Oberpfälzer Schützenbundes setzt sich aus den zwei besten </t>
  </si>
  <si>
    <t xml:space="preserve"> Schüler A der Recurve- bzw. Blankbogenschützen und dem besten Schüler B der Recurve- bzw.</t>
  </si>
  <si>
    <t>Blankbogenschützen zusammen.</t>
  </si>
  <si>
    <t>Diese Mannschaft vertritt den Oberpfälzer Schützenbund beim Shootycup-Bogen am</t>
  </si>
  <si>
    <t>Sonntag, den 11.08.2013 in Hannover.</t>
  </si>
  <si>
    <t>Schüler Blankb.</t>
  </si>
  <si>
    <t>18 m / 120 cm</t>
  </si>
  <si>
    <t>18 m / 1220cm</t>
  </si>
  <si>
    <t>25 m / 120 cm</t>
  </si>
  <si>
    <t>40 m  /120 cm</t>
  </si>
  <si>
    <t>40 m / 120 cm</t>
  </si>
  <si>
    <t>60 m / 120 cm</t>
  </si>
  <si>
    <t>Bogensportclub  Bärnau</t>
  </si>
  <si>
    <t>40m/120 cm</t>
  </si>
  <si>
    <t>60m/120 cm</t>
  </si>
  <si>
    <t>Starteinteilung</t>
  </si>
  <si>
    <t>Meldeergebnis</t>
  </si>
  <si>
    <t>10.00 Uhr (Ausscheidungswettkampf); Siegerehrung ca. 16.00 Uhr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</si>
</sst>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9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5" fillId="0" borderId="27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9" xfId="0" applyFill="1" applyBorder="1" applyAlignment="1">
      <alignment/>
    </xf>
    <xf numFmtId="0" fontId="0" fillId="19" borderId="26" xfId="0" applyFill="1" applyBorder="1" applyAlignment="1">
      <alignment/>
    </xf>
    <xf numFmtId="0" fontId="0" fillId="19" borderId="27" xfId="0" applyFill="1" applyBorder="1" applyAlignment="1">
      <alignment/>
    </xf>
    <xf numFmtId="0" fontId="0" fillId="19" borderId="31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9" xfId="0" applyFill="1" applyBorder="1" applyAlignment="1">
      <alignment/>
    </xf>
    <xf numFmtId="0" fontId="0" fillId="17" borderId="26" xfId="0" applyFill="1" applyBorder="1" applyAlignment="1">
      <alignment/>
    </xf>
    <xf numFmtId="0" fontId="0" fillId="17" borderId="27" xfId="0" applyFill="1" applyBorder="1" applyAlignment="1">
      <alignment/>
    </xf>
    <xf numFmtId="0" fontId="0" fillId="17" borderId="31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21" xfId="0" applyFill="1" applyBorder="1" applyAlignment="1">
      <alignment/>
    </xf>
    <xf numFmtId="0" fontId="0" fillId="17" borderId="29" xfId="0" applyFill="1" applyBorder="1" applyAlignment="1">
      <alignment/>
    </xf>
    <xf numFmtId="0" fontId="0" fillId="16" borderId="26" xfId="0" applyFill="1" applyBorder="1" applyAlignment="1">
      <alignment/>
    </xf>
    <xf numFmtId="0" fontId="0" fillId="16" borderId="27" xfId="0" applyFill="1" applyBorder="1" applyAlignment="1">
      <alignment/>
    </xf>
    <xf numFmtId="0" fontId="0" fillId="16" borderId="31" xfId="0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21" xfId="0" applyFill="1" applyBorder="1" applyAlignment="1">
      <alignment/>
    </xf>
    <xf numFmtId="0" fontId="0" fillId="16" borderId="29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9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9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9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19" borderId="35" xfId="0" applyFill="1" applyBorder="1" applyAlignment="1">
      <alignment/>
    </xf>
    <xf numFmtId="0" fontId="0" fillId="16" borderId="36" xfId="0" applyFill="1" applyBorder="1" applyAlignment="1">
      <alignment/>
    </xf>
    <xf numFmtId="0" fontId="0" fillId="16" borderId="37" xfId="0" applyFill="1" applyBorder="1" applyAlignment="1">
      <alignment/>
    </xf>
    <xf numFmtId="0" fontId="0" fillId="19" borderId="33" xfId="0" applyFill="1" applyBorder="1" applyAlignment="1">
      <alignment/>
    </xf>
    <xf numFmtId="0" fontId="0" fillId="19" borderId="34" xfId="0" applyFill="1" applyBorder="1" applyAlignment="1">
      <alignment/>
    </xf>
    <xf numFmtId="0" fontId="0" fillId="17" borderId="35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0" fillId="16" borderId="23" xfId="0" applyFill="1" applyBorder="1" applyAlignment="1">
      <alignment/>
    </xf>
    <xf numFmtId="0" fontId="0" fillId="16" borderId="24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0" fillId="0" borderId="0" xfId="0" applyAlignment="1">
      <alignment horizontal="center" textRotation="90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29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44" xfId="0" applyFill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25" fillId="0" borderId="14" xfId="0" applyFont="1" applyBorder="1" applyAlignment="1">
      <alignment horizontal="center"/>
    </xf>
    <xf numFmtId="0" fontId="0" fillId="19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16" borderId="48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19" borderId="46" xfId="0" applyFill="1" applyBorder="1" applyAlignment="1">
      <alignment/>
    </xf>
    <xf numFmtId="0" fontId="0" fillId="17" borderId="46" xfId="0" applyFill="1" applyBorder="1" applyAlignment="1">
      <alignment/>
    </xf>
    <xf numFmtId="0" fontId="0" fillId="36" borderId="46" xfId="0" applyFill="1" applyBorder="1" applyAlignment="1">
      <alignment/>
    </xf>
    <xf numFmtId="0" fontId="0" fillId="36" borderId="47" xfId="0" applyFill="1" applyBorder="1" applyAlignment="1">
      <alignment/>
    </xf>
    <xf numFmtId="0" fontId="0" fillId="16" borderId="35" xfId="0" applyFill="1" applyBorder="1" applyAlignment="1">
      <alignment/>
    </xf>
    <xf numFmtId="0" fontId="0" fillId="16" borderId="46" xfId="0" applyFill="1" applyBorder="1" applyAlignment="1">
      <alignment/>
    </xf>
    <xf numFmtId="0" fontId="0" fillId="16" borderId="47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35" borderId="47" xfId="0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33" borderId="1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27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0" fillId="38" borderId="31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center"/>
    </xf>
    <xf numFmtId="0" fontId="0" fillId="38" borderId="32" xfId="0" applyFill="1" applyBorder="1" applyAlignment="1">
      <alignment horizontal="center"/>
    </xf>
    <xf numFmtId="0" fontId="0" fillId="38" borderId="21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29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9" borderId="31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32" xfId="0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57150</xdr:rowOff>
    </xdr:from>
    <xdr:to>
      <xdr:col>1</xdr:col>
      <xdr:colOff>361950</xdr:colOff>
      <xdr:row>22</xdr:row>
      <xdr:rowOff>161925</xdr:rowOff>
    </xdr:to>
    <xdr:pic>
      <xdr:nvPicPr>
        <xdr:cNvPr id="1" name="Freihand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286125"/>
          <a:ext cx="3048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18</xdr:row>
      <xdr:rowOff>114300</xdr:rowOff>
    </xdr:from>
    <xdr:to>
      <xdr:col>1</xdr:col>
      <xdr:colOff>495300</xdr:colOff>
      <xdr:row>19</xdr:row>
      <xdr:rowOff>171450</xdr:rowOff>
    </xdr:to>
    <xdr:pic>
      <xdr:nvPicPr>
        <xdr:cNvPr id="2" name="Freihand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3724275"/>
          <a:ext cx="171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35" sqref="A35"/>
    </sheetView>
  </sheetViews>
  <sheetFormatPr defaultColWidth="11.421875" defaultRowHeight="15"/>
  <cols>
    <col min="1" max="1" width="23.00390625" style="0" customWidth="1"/>
    <col min="2" max="2" width="55.57421875" style="0" customWidth="1"/>
    <col min="3" max="4" width="6.7109375" style="2" customWidth="1"/>
    <col min="5" max="5" width="7.7109375" style="2" customWidth="1"/>
    <col min="6" max="6" width="11.421875" style="2" customWidth="1"/>
  </cols>
  <sheetData>
    <row r="1" ht="26.25">
      <c r="A1" s="1" t="s">
        <v>81</v>
      </c>
    </row>
    <row r="2" spans="1:2" ht="15">
      <c r="A2" t="s">
        <v>82</v>
      </c>
      <c r="B2" s="184" t="s">
        <v>134</v>
      </c>
    </row>
    <row r="3" ht="15.75" thickBot="1"/>
    <row r="4" spans="1:6" ht="15.75" thickBot="1">
      <c r="A4" s="21" t="s">
        <v>3</v>
      </c>
      <c r="B4" s="22" t="s">
        <v>4</v>
      </c>
      <c r="C4" s="23" t="s">
        <v>6</v>
      </c>
      <c r="D4" s="23" t="s">
        <v>5</v>
      </c>
      <c r="E4" s="23" t="s">
        <v>7</v>
      </c>
      <c r="F4" s="24" t="s">
        <v>12</v>
      </c>
    </row>
    <row r="5" spans="1:6" ht="15">
      <c r="A5" s="16" t="s">
        <v>8</v>
      </c>
      <c r="B5" s="17" t="s">
        <v>85</v>
      </c>
      <c r="C5" s="18">
        <v>790</v>
      </c>
      <c r="D5" s="18">
        <v>764</v>
      </c>
      <c r="E5" s="19">
        <f aca="true" t="shared" si="0" ref="E5:E11">SUM(C5:D5)</f>
        <v>1554</v>
      </c>
      <c r="F5" s="20">
        <v>1</v>
      </c>
    </row>
    <row r="6" spans="1:6" ht="15">
      <c r="A6" s="11" t="s">
        <v>90</v>
      </c>
      <c r="B6" s="12" t="s">
        <v>91</v>
      </c>
      <c r="C6" s="13">
        <v>770</v>
      </c>
      <c r="D6" s="13">
        <v>781</v>
      </c>
      <c r="E6" s="14">
        <f t="shared" si="0"/>
        <v>1551</v>
      </c>
      <c r="F6" s="15">
        <v>2</v>
      </c>
    </row>
    <row r="7" spans="1:6" ht="15">
      <c r="A7" s="11" t="s">
        <v>0</v>
      </c>
      <c r="B7" s="12" t="s">
        <v>83</v>
      </c>
      <c r="C7" s="13">
        <v>719</v>
      </c>
      <c r="D7" s="13">
        <v>777</v>
      </c>
      <c r="E7" s="14">
        <f t="shared" si="0"/>
        <v>1496</v>
      </c>
      <c r="F7" s="15">
        <v>3</v>
      </c>
    </row>
    <row r="8" spans="1:6" ht="15">
      <c r="A8" s="11" t="s">
        <v>88</v>
      </c>
      <c r="B8" s="12" t="s">
        <v>89</v>
      </c>
      <c r="C8" s="13">
        <v>698</v>
      </c>
      <c r="D8" s="13">
        <v>686</v>
      </c>
      <c r="E8" s="14">
        <f t="shared" si="0"/>
        <v>1384</v>
      </c>
      <c r="F8" s="15">
        <v>4</v>
      </c>
    </row>
    <row r="9" spans="1:6" ht="15">
      <c r="A9" s="11" t="s">
        <v>10</v>
      </c>
      <c r="B9" s="12" t="s">
        <v>87</v>
      </c>
      <c r="C9" s="13">
        <v>660</v>
      </c>
      <c r="D9" s="13">
        <v>678</v>
      </c>
      <c r="E9" s="14">
        <f t="shared" si="0"/>
        <v>1338</v>
      </c>
      <c r="F9" s="15">
        <v>5</v>
      </c>
    </row>
    <row r="10" spans="1:6" ht="15">
      <c r="A10" s="11" t="s">
        <v>1</v>
      </c>
      <c r="B10" s="12" t="s">
        <v>84</v>
      </c>
      <c r="C10" s="13">
        <v>668</v>
      </c>
      <c r="D10" s="13">
        <v>669</v>
      </c>
      <c r="E10" s="14">
        <f t="shared" si="0"/>
        <v>1337</v>
      </c>
      <c r="F10" s="15">
        <v>6</v>
      </c>
    </row>
    <row r="11" spans="1:6" ht="15">
      <c r="A11" s="11" t="s">
        <v>9</v>
      </c>
      <c r="B11" s="12" t="s">
        <v>86</v>
      </c>
      <c r="C11" s="13">
        <v>635</v>
      </c>
      <c r="D11" s="13">
        <v>559</v>
      </c>
      <c r="E11" s="14">
        <f t="shared" si="0"/>
        <v>1194</v>
      </c>
      <c r="F11" s="15">
        <v>7</v>
      </c>
    </row>
    <row r="12" spans="1:6" ht="15.75" thickBot="1">
      <c r="A12" s="110" t="s">
        <v>2</v>
      </c>
      <c r="B12" s="111" t="s">
        <v>2</v>
      </c>
      <c r="C12" s="106" t="s">
        <v>2</v>
      </c>
      <c r="D12" s="106" t="s">
        <v>2</v>
      </c>
      <c r="E12" s="169" t="s">
        <v>2</v>
      </c>
      <c r="F12" s="183" t="s">
        <v>2</v>
      </c>
    </row>
    <row r="13" spans="1:5" ht="15.75" thickBot="1">
      <c r="A13" s="5" t="s">
        <v>2</v>
      </c>
      <c r="B13" s="6" t="s">
        <v>2</v>
      </c>
      <c r="C13" s="7" t="s">
        <v>2</v>
      </c>
      <c r="D13" s="7" t="s">
        <v>2</v>
      </c>
      <c r="E13" s="8" t="s">
        <v>2</v>
      </c>
    </row>
    <row r="14" ht="15">
      <c r="E14" s="2" t="s">
        <v>2</v>
      </c>
    </row>
    <row r="15" ht="15">
      <c r="A15" t="s">
        <v>92</v>
      </c>
    </row>
    <row r="16" ht="15">
      <c r="A16" t="s">
        <v>11</v>
      </c>
    </row>
    <row r="17" ht="15">
      <c r="A17" t="s">
        <v>2</v>
      </c>
    </row>
    <row r="18" spans="1:6" ht="15">
      <c r="A18" s="25" t="s">
        <v>13</v>
      </c>
      <c r="B18" s="26" t="s">
        <v>135</v>
      </c>
      <c r="C18" s="27"/>
      <c r="D18" s="27"/>
      <c r="E18" s="27"/>
      <c r="F18" s="28"/>
    </row>
    <row r="19" spans="1:6" ht="15">
      <c r="A19" s="29"/>
      <c r="B19" s="30" t="s">
        <v>117</v>
      </c>
      <c r="C19" s="31"/>
      <c r="D19" s="31"/>
      <c r="E19" s="31"/>
      <c r="F19" s="32"/>
    </row>
    <row r="20" spans="1:6" ht="15">
      <c r="A20" s="25" t="s">
        <v>14</v>
      </c>
      <c r="B20" s="33" t="s">
        <v>23</v>
      </c>
      <c r="C20" s="27"/>
      <c r="D20" s="27"/>
      <c r="E20" s="27"/>
      <c r="F20" s="28"/>
    </row>
    <row r="21" spans="1:6" ht="15">
      <c r="A21" s="34"/>
      <c r="B21" s="3" t="s">
        <v>20</v>
      </c>
      <c r="C21" s="4"/>
      <c r="D21" s="4"/>
      <c r="E21" s="4"/>
      <c r="F21" s="35"/>
    </row>
    <row r="22" spans="1:6" ht="15">
      <c r="A22" s="34"/>
      <c r="B22" s="3" t="s">
        <v>19</v>
      </c>
      <c r="C22" s="4"/>
      <c r="D22" s="4"/>
      <c r="E22" s="4"/>
      <c r="F22" s="35"/>
    </row>
    <row r="23" spans="1:6" ht="15">
      <c r="A23" s="34"/>
      <c r="B23" s="3" t="s">
        <v>17</v>
      </c>
      <c r="C23" s="4"/>
      <c r="D23" s="4"/>
      <c r="E23" s="4"/>
      <c r="F23" s="35"/>
    </row>
    <row r="24" spans="1:6" ht="15">
      <c r="A24" s="34"/>
      <c r="B24" s="3" t="s">
        <v>15</v>
      </c>
      <c r="C24" s="4"/>
      <c r="D24" s="4"/>
      <c r="E24" s="4"/>
      <c r="F24" s="35"/>
    </row>
    <row r="25" spans="1:6" ht="15">
      <c r="A25" s="29"/>
      <c r="B25" s="30" t="s">
        <v>16</v>
      </c>
      <c r="C25" s="31"/>
      <c r="D25" s="31"/>
      <c r="E25" s="31"/>
      <c r="F25" s="32"/>
    </row>
    <row r="26" spans="1:6" ht="15">
      <c r="A26" s="25" t="s">
        <v>22</v>
      </c>
      <c r="B26" s="26" t="s">
        <v>21</v>
      </c>
      <c r="C26" s="27"/>
      <c r="D26" s="27"/>
      <c r="E26" s="27"/>
      <c r="F26" s="28"/>
    </row>
    <row r="27" spans="1:6" ht="15">
      <c r="A27" s="29"/>
      <c r="B27" s="30" t="s">
        <v>18</v>
      </c>
      <c r="C27" s="31"/>
      <c r="D27" s="31"/>
      <c r="E27" s="31"/>
      <c r="F27" s="32"/>
    </row>
    <row r="28" spans="1:6" ht="15">
      <c r="A28" s="171" t="s">
        <v>116</v>
      </c>
      <c r="B28" s="172" t="s">
        <v>118</v>
      </c>
      <c r="C28" s="173"/>
      <c r="D28" s="173"/>
      <c r="E28" s="173"/>
      <c r="F28" s="174"/>
    </row>
    <row r="29" spans="1:6" ht="15">
      <c r="A29" s="175"/>
      <c r="B29" s="176" t="s">
        <v>119</v>
      </c>
      <c r="C29" s="177"/>
      <c r="D29" s="177"/>
      <c r="E29" s="177"/>
      <c r="F29" s="178"/>
    </row>
    <row r="30" spans="1:6" ht="15">
      <c r="A30" s="175"/>
      <c r="B30" s="176" t="s">
        <v>120</v>
      </c>
      <c r="C30" s="177"/>
      <c r="D30" s="177"/>
      <c r="E30" s="177"/>
      <c r="F30" s="178"/>
    </row>
    <row r="31" spans="1:6" ht="15">
      <c r="A31" s="175"/>
      <c r="B31" s="176" t="s">
        <v>121</v>
      </c>
      <c r="C31" s="177"/>
      <c r="D31" s="177"/>
      <c r="E31" s="177"/>
      <c r="F31" s="178"/>
    </row>
    <row r="32" spans="1:6" ht="15">
      <c r="A32" s="179"/>
      <c r="B32" s="180" t="s">
        <v>122</v>
      </c>
      <c r="C32" s="181"/>
      <c r="D32" s="181"/>
      <c r="E32" s="181"/>
      <c r="F32" s="18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6" sqref="A6:E26"/>
    </sheetView>
  </sheetViews>
  <sheetFormatPr defaultColWidth="11.421875" defaultRowHeight="15"/>
  <cols>
    <col min="1" max="1" width="22.28125" style="0" customWidth="1"/>
    <col min="2" max="2" width="21.7109375" style="0" customWidth="1"/>
    <col min="5" max="5" width="14.57421875" style="0" customWidth="1"/>
    <col min="6" max="6" width="11.421875" style="2" customWidth="1"/>
  </cols>
  <sheetData>
    <row r="1" ht="26.25">
      <c r="A1" s="1" t="s">
        <v>81</v>
      </c>
    </row>
    <row r="2" ht="15">
      <c r="A2" t="s">
        <v>82</v>
      </c>
    </row>
    <row r="4" spans="1:6" ht="15">
      <c r="A4" t="s">
        <v>24</v>
      </c>
      <c r="B4" t="s">
        <v>3</v>
      </c>
      <c r="C4" t="s">
        <v>25</v>
      </c>
      <c r="D4" t="s">
        <v>26</v>
      </c>
      <c r="E4" t="s">
        <v>45</v>
      </c>
      <c r="F4" s="2" t="s">
        <v>52</v>
      </c>
    </row>
    <row r="6" spans="1:6" ht="15">
      <c r="A6" s="36" t="s">
        <v>34</v>
      </c>
      <c r="B6" s="37" t="s">
        <v>8</v>
      </c>
      <c r="C6" s="37" t="s">
        <v>29</v>
      </c>
      <c r="D6" s="37" t="s">
        <v>30</v>
      </c>
      <c r="E6" s="37" t="s">
        <v>47</v>
      </c>
      <c r="F6" s="28">
        <v>1</v>
      </c>
    </row>
    <row r="7" spans="1:6" ht="15">
      <c r="A7" s="38" t="s">
        <v>36</v>
      </c>
      <c r="B7" s="39" t="s">
        <v>8</v>
      </c>
      <c r="C7" s="39" t="s">
        <v>33</v>
      </c>
      <c r="D7" s="39" t="s">
        <v>30</v>
      </c>
      <c r="E7" s="39" t="s">
        <v>50</v>
      </c>
      <c r="F7" s="35">
        <v>1</v>
      </c>
    </row>
    <row r="8" spans="1:6" ht="15">
      <c r="A8" s="40" t="s">
        <v>93</v>
      </c>
      <c r="B8" s="39" t="s">
        <v>8</v>
      </c>
      <c r="C8" s="41" t="s">
        <v>33</v>
      </c>
      <c r="D8" s="41" t="s">
        <v>30</v>
      </c>
      <c r="E8" s="41" t="s">
        <v>50</v>
      </c>
      <c r="F8" s="32">
        <v>1</v>
      </c>
    </row>
    <row r="9" spans="1:6" ht="15">
      <c r="A9" s="42" t="s">
        <v>103</v>
      </c>
      <c r="B9" s="43" t="s">
        <v>90</v>
      </c>
      <c r="C9" s="43" t="s">
        <v>33</v>
      </c>
      <c r="D9" s="43" t="s">
        <v>30</v>
      </c>
      <c r="E9" s="43" t="s">
        <v>50</v>
      </c>
      <c r="F9" s="28">
        <v>2</v>
      </c>
    </row>
    <row r="10" spans="1:6" ht="15">
      <c r="A10" s="44" t="s">
        <v>104</v>
      </c>
      <c r="B10" s="45" t="s">
        <v>90</v>
      </c>
      <c r="C10" s="45" t="s">
        <v>33</v>
      </c>
      <c r="D10" s="45" t="s">
        <v>30</v>
      </c>
      <c r="E10" s="45" t="s">
        <v>50</v>
      </c>
      <c r="F10" s="35">
        <v>2</v>
      </c>
    </row>
    <row r="11" spans="1:6" ht="15">
      <c r="A11" s="46" t="s">
        <v>105</v>
      </c>
      <c r="B11" s="47" t="s">
        <v>90</v>
      </c>
      <c r="C11" s="47" t="s">
        <v>32</v>
      </c>
      <c r="D11" s="47" t="s">
        <v>30</v>
      </c>
      <c r="E11" s="47" t="s">
        <v>49</v>
      </c>
      <c r="F11" s="32">
        <v>2</v>
      </c>
    </row>
    <row r="12" spans="1:6" ht="15">
      <c r="A12" s="48" t="s">
        <v>27</v>
      </c>
      <c r="B12" s="49" t="s">
        <v>0</v>
      </c>
      <c r="C12" s="49" t="s">
        <v>38</v>
      </c>
      <c r="D12" s="49" t="s">
        <v>30</v>
      </c>
      <c r="E12" s="49" t="s">
        <v>106</v>
      </c>
      <c r="F12" s="28">
        <v>3</v>
      </c>
    </row>
    <row r="13" spans="1:6" ht="15">
      <c r="A13" s="50" t="s">
        <v>96</v>
      </c>
      <c r="B13" s="51" t="s">
        <v>0</v>
      </c>
      <c r="C13" s="51" t="s">
        <v>29</v>
      </c>
      <c r="D13" s="51" t="s">
        <v>30</v>
      </c>
      <c r="E13" s="51" t="s">
        <v>46</v>
      </c>
      <c r="F13" s="35">
        <v>3</v>
      </c>
    </row>
    <row r="14" spans="1:6" ht="15">
      <c r="A14" s="52" t="s">
        <v>97</v>
      </c>
      <c r="B14" s="53" t="s">
        <v>0</v>
      </c>
      <c r="C14" s="53" t="s">
        <v>33</v>
      </c>
      <c r="D14" s="53" t="s">
        <v>30</v>
      </c>
      <c r="E14" s="53" t="s">
        <v>50</v>
      </c>
      <c r="F14" s="32">
        <v>3</v>
      </c>
    </row>
    <row r="15" spans="1:6" ht="15">
      <c r="A15" s="54" t="s">
        <v>44</v>
      </c>
      <c r="B15" s="55" t="s">
        <v>101</v>
      </c>
      <c r="C15" s="55" t="s">
        <v>37</v>
      </c>
      <c r="D15" s="55" t="s">
        <v>102</v>
      </c>
      <c r="E15" s="55" t="s">
        <v>51</v>
      </c>
      <c r="F15" s="28">
        <v>4</v>
      </c>
    </row>
    <row r="16" spans="1:6" ht="15">
      <c r="A16" s="56" t="s">
        <v>43</v>
      </c>
      <c r="B16" s="57" t="s">
        <v>101</v>
      </c>
      <c r="C16" s="57" t="s">
        <v>29</v>
      </c>
      <c r="D16" s="57" t="s">
        <v>30</v>
      </c>
      <c r="E16" s="57" t="s">
        <v>46</v>
      </c>
      <c r="F16" s="35">
        <v>4</v>
      </c>
    </row>
    <row r="17" spans="1:6" ht="15">
      <c r="A17" s="58" t="s">
        <v>42</v>
      </c>
      <c r="B17" s="59" t="s">
        <v>101</v>
      </c>
      <c r="C17" s="59" t="s">
        <v>29</v>
      </c>
      <c r="D17" s="59" t="s">
        <v>30</v>
      </c>
      <c r="E17" s="59" t="s">
        <v>46</v>
      </c>
      <c r="F17" s="32">
        <v>4</v>
      </c>
    </row>
    <row r="18" spans="1:6" ht="15">
      <c r="A18" s="60" t="s">
        <v>100</v>
      </c>
      <c r="B18" s="61" t="s">
        <v>10</v>
      </c>
      <c r="C18" s="61" t="s">
        <v>38</v>
      </c>
      <c r="D18" s="61" t="s">
        <v>30</v>
      </c>
      <c r="E18" s="61" t="s">
        <v>48</v>
      </c>
      <c r="F18" s="28">
        <v>5</v>
      </c>
    </row>
    <row r="19" spans="1:6" ht="15">
      <c r="A19" s="62" t="s">
        <v>40</v>
      </c>
      <c r="B19" s="63" t="s">
        <v>10</v>
      </c>
      <c r="C19" s="63" t="s">
        <v>38</v>
      </c>
      <c r="D19" s="63" t="s">
        <v>30</v>
      </c>
      <c r="E19" s="63" t="s">
        <v>48</v>
      </c>
      <c r="F19" s="35">
        <v>5</v>
      </c>
    </row>
    <row r="20" spans="1:6" ht="15">
      <c r="A20" s="64" t="s">
        <v>41</v>
      </c>
      <c r="B20" s="65" t="s">
        <v>10</v>
      </c>
      <c r="C20" s="65" t="s">
        <v>38</v>
      </c>
      <c r="D20" s="65" t="s">
        <v>30</v>
      </c>
      <c r="E20" s="65" t="s">
        <v>106</v>
      </c>
      <c r="F20" s="32">
        <v>5</v>
      </c>
    </row>
    <row r="21" spans="1:6" ht="15">
      <c r="A21" s="66" t="s">
        <v>31</v>
      </c>
      <c r="B21" s="67" t="s">
        <v>1</v>
      </c>
      <c r="C21" s="67" t="s">
        <v>33</v>
      </c>
      <c r="D21" s="67" t="s">
        <v>30</v>
      </c>
      <c r="E21" s="67" t="s">
        <v>50</v>
      </c>
      <c r="F21" s="28">
        <v>6</v>
      </c>
    </row>
    <row r="22" spans="1:6" ht="15">
      <c r="A22" s="68" t="s">
        <v>98</v>
      </c>
      <c r="B22" s="69" t="s">
        <v>1</v>
      </c>
      <c r="C22" s="69" t="s">
        <v>32</v>
      </c>
      <c r="D22" s="69" t="s">
        <v>30</v>
      </c>
      <c r="E22" s="69" t="s">
        <v>49</v>
      </c>
      <c r="F22" s="35">
        <v>6</v>
      </c>
    </row>
    <row r="23" spans="1:6" ht="15">
      <c r="A23" s="70" t="s">
        <v>99</v>
      </c>
      <c r="B23" s="71" t="s">
        <v>1</v>
      </c>
      <c r="C23" s="71" t="s">
        <v>32</v>
      </c>
      <c r="D23" s="71" t="s">
        <v>30</v>
      </c>
      <c r="E23" s="71" t="s">
        <v>49</v>
      </c>
      <c r="F23" s="32">
        <v>6</v>
      </c>
    </row>
    <row r="24" spans="1:6" ht="15">
      <c r="A24" s="72" t="s">
        <v>94</v>
      </c>
      <c r="B24" s="73" t="s">
        <v>9</v>
      </c>
      <c r="C24" s="73" t="s">
        <v>33</v>
      </c>
      <c r="D24" s="73" t="s">
        <v>30</v>
      </c>
      <c r="E24" s="73" t="s">
        <v>50</v>
      </c>
      <c r="F24" s="28">
        <v>7</v>
      </c>
    </row>
    <row r="25" spans="1:6" ht="15">
      <c r="A25" s="74" t="s">
        <v>95</v>
      </c>
      <c r="B25" s="75" t="s">
        <v>9</v>
      </c>
      <c r="C25" s="75" t="s">
        <v>33</v>
      </c>
      <c r="D25" s="75" t="s">
        <v>30</v>
      </c>
      <c r="E25" s="75" t="s">
        <v>50</v>
      </c>
      <c r="F25" s="35">
        <v>7</v>
      </c>
    </row>
    <row r="26" spans="1:6" ht="15">
      <c r="A26" s="76" t="s">
        <v>39</v>
      </c>
      <c r="B26" s="75" t="s">
        <v>9</v>
      </c>
      <c r="C26" s="77" t="s">
        <v>33</v>
      </c>
      <c r="D26" s="77" t="s">
        <v>30</v>
      </c>
      <c r="E26" s="77" t="s">
        <v>50</v>
      </c>
      <c r="F26" s="32">
        <v>7</v>
      </c>
    </row>
    <row r="27" spans="1:6" ht="15">
      <c r="A27" s="130"/>
      <c r="B27" s="131"/>
      <c r="C27" s="131"/>
      <c r="D27" s="131"/>
      <c r="E27" s="131"/>
      <c r="F27" s="28">
        <v>8</v>
      </c>
    </row>
    <row r="28" spans="1:6" ht="15">
      <c r="A28" s="132"/>
      <c r="B28" s="133"/>
      <c r="C28" s="133"/>
      <c r="D28" s="133"/>
      <c r="E28" s="133"/>
      <c r="F28" s="35">
        <v>8</v>
      </c>
    </row>
    <row r="29" spans="1:6" ht="15">
      <c r="A29" s="134"/>
      <c r="B29" s="105"/>
      <c r="C29" s="105"/>
      <c r="D29" s="105"/>
      <c r="E29" s="105"/>
      <c r="F29" s="32">
        <v>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H18" sqref="H18"/>
    </sheetView>
  </sheetViews>
  <sheetFormatPr defaultColWidth="11.421875" defaultRowHeight="15"/>
  <cols>
    <col min="1" max="1" width="21.140625" style="0" customWidth="1"/>
    <col min="2" max="2" width="23.140625" style="0" customWidth="1"/>
    <col min="3" max="3" width="9.7109375" style="0" customWidth="1"/>
    <col min="5" max="5" width="14.57421875" style="0" customWidth="1"/>
    <col min="6" max="6" width="6.28125" style="2" customWidth="1"/>
  </cols>
  <sheetData>
    <row r="1" ht="26.25">
      <c r="A1" s="1" t="s">
        <v>81</v>
      </c>
    </row>
    <row r="2" ht="15">
      <c r="A2" t="s">
        <v>82</v>
      </c>
    </row>
    <row r="3" ht="15">
      <c r="F3" s="2" t="s">
        <v>2</v>
      </c>
    </row>
    <row r="4" spans="1:6" ht="82.5" thickBot="1">
      <c r="A4" t="s">
        <v>24</v>
      </c>
      <c r="B4" t="s">
        <v>3</v>
      </c>
      <c r="C4" t="s">
        <v>25</v>
      </c>
      <c r="D4" t="s">
        <v>26</v>
      </c>
      <c r="E4" t="s">
        <v>45</v>
      </c>
      <c r="F4" s="98" t="s">
        <v>53</v>
      </c>
    </row>
    <row r="5" spans="1:6" ht="15">
      <c r="A5" s="84" t="s">
        <v>105</v>
      </c>
      <c r="B5" s="85" t="s">
        <v>90</v>
      </c>
      <c r="C5" s="85" t="s">
        <v>32</v>
      </c>
      <c r="D5" s="85" t="s">
        <v>30</v>
      </c>
      <c r="E5" s="136" t="s">
        <v>124</v>
      </c>
      <c r="F5" s="99"/>
    </row>
    <row r="6" spans="1:6" ht="15">
      <c r="A6" s="87" t="s">
        <v>98</v>
      </c>
      <c r="B6" s="69" t="s">
        <v>1</v>
      </c>
      <c r="C6" s="69" t="s">
        <v>32</v>
      </c>
      <c r="D6" s="69" t="s">
        <v>30</v>
      </c>
      <c r="E6" s="137" t="s">
        <v>125</v>
      </c>
      <c r="F6" s="9">
        <v>1</v>
      </c>
    </row>
    <row r="7" spans="1:6" ht="15.75" thickBot="1">
      <c r="A7" s="88" t="s">
        <v>99</v>
      </c>
      <c r="B7" s="89" t="s">
        <v>1</v>
      </c>
      <c r="C7" s="89" t="s">
        <v>32</v>
      </c>
      <c r="D7" s="89" t="s">
        <v>30</v>
      </c>
      <c r="E7" s="138" t="s">
        <v>124</v>
      </c>
      <c r="F7" s="135" t="s">
        <v>2</v>
      </c>
    </row>
    <row r="8" spans="1:6" ht="15.75" thickBot="1">
      <c r="A8" s="93" t="s">
        <v>44</v>
      </c>
      <c r="B8" s="94" t="s">
        <v>101</v>
      </c>
      <c r="C8" s="94" t="s">
        <v>37</v>
      </c>
      <c r="D8" s="94" t="s">
        <v>102</v>
      </c>
      <c r="E8" s="139" t="s">
        <v>126</v>
      </c>
      <c r="F8" s="100">
        <v>1</v>
      </c>
    </row>
    <row r="9" spans="1:6" ht="15">
      <c r="A9" s="78" t="s">
        <v>36</v>
      </c>
      <c r="B9" s="79" t="s">
        <v>8</v>
      </c>
      <c r="C9" s="79" t="s">
        <v>33</v>
      </c>
      <c r="D9" s="79" t="s">
        <v>30</v>
      </c>
      <c r="E9" s="140" t="s">
        <v>50</v>
      </c>
      <c r="F9" s="99"/>
    </row>
    <row r="10" spans="1:6" ht="15">
      <c r="A10" s="80" t="s">
        <v>93</v>
      </c>
      <c r="B10" s="39" t="s">
        <v>8</v>
      </c>
      <c r="C10" s="39" t="s">
        <v>33</v>
      </c>
      <c r="D10" s="39" t="s">
        <v>30</v>
      </c>
      <c r="E10" s="141" t="s">
        <v>50</v>
      </c>
      <c r="F10" s="9"/>
    </row>
    <row r="11" spans="1:6" ht="15">
      <c r="A11" s="81" t="s">
        <v>103</v>
      </c>
      <c r="B11" s="45" t="s">
        <v>90</v>
      </c>
      <c r="C11" s="45" t="s">
        <v>33</v>
      </c>
      <c r="D11" s="45" t="s">
        <v>30</v>
      </c>
      <c r="E11" s="142" t="s">
        <v>50</v>
      </c>
      <c r="F11" s="9"/>
    </row>
    <row r="12" spans="1:6" ht="15">
      <c r="A12" s="81" t="s">
        <v>104</v>
      </c>
      <c r="B12" s="45" t="s">
        <v>90</v>
      </c>
      <c r="C12" s="45" t="s">
        <v>33</v>
      </c>
      <c r="D12" s="45" t="s">
        <v>30</v>
      </c>
      <c r="E12" s="142" t="s">
        <v>50</v>
      </c>
      <c r="F12" s="9">
        <v>3</v>
      </c>
    </row>
    <row r="13" spans="1:6" ht="15">
      <c r="A13" s="86" t="s">
        <v>97</v>
      </c>
      <c r="B13" s="51" t="s">
        <v>0</v>
      </c>
      <c r="C13" s="51" t="s">
        <v>33</v>
      </c>
      <c r="D13" s="51" t="s">
        <v>30</v>
      </c>
      <c r="E13" s="143" t="s">
        <v>50</v>
      </c>
      <c r="F13" s="9"/>
    </row>
    <row r="14" spans="1:6" ht="15">
      <c r="A14" s="87" t="s">
        <v>31</v>
      </c>
      <c r="B14" s="69" t="s">
        <v>1</v>
      </c>
      <c r="C14" s="69" t="s">
        <v>33</v>
      </c>
      <c r="D14" s="69" t="s">
        <v>30</v>
      </c>
      <c r="E14" s="137" t="s">
        <v>50</v>
      </c>
      <c r="F14" s="9"/>
    </row>
    <row r="15" spans="1:6" ht="15">
      <c r="A15" s="95" t="s">
        <v>94</v>
      </c>
      <c r="B15" s="75" t="s">
        <v>9</v>
      </c>
      <c r="C15" s="75" t="s">
        <v>33</v>
      </c>
      <c r="D15" s="75" t="s">
        <v>30</v>
      </c>
      <c r="E15" s="144" t="s">
        <v>50</v>
      </c>
      <c r="F15" s="9"/>
    </row>
    <row r="16" spans="1:6" ht="15">
      <c r="A16" s="95" t="s">
        <v>95</v>
      </c>
      <c r="B16" s="75" t="s">
        <v>9</v>
      </c>
      <c r="C16" s="75" t="s">
        <v>33</v>
      </c>
      <c r="D16" s="75" t="s">
        <v>30</v>
      </c>
      <c r="E16" s="144" t="s">
        <v>50</v>
      </c>
      <c r="F16" s="9"/>
    </row>
    <row r="17" spans="1:6" ht="15.75" thickBot="1">
      <c r="A17" s="96" t="s">
        <v>39</v>
      </c>
      <c r="B17" s="97" t="s">
        <v>9</v>
      </c>
      <c r="C17" s="97" t="s">
        <v>33</v>
      </c>
      <c r="D17" s="97" t="s">
        <v>30</v>
      </c>
      <c r="E17" s="145" t="s">
        <v>50</v>
      </c>
      <c r="F17" s="10"/>
    </row>
    <row r="18" spans="1:6" ht="15">
      <c r="A18" s="78" t="s">
        <v>34</v>
      </c>
      <c r="B18" s="79" t="s">
        <v>8</v>
      </c>
      <c r="C18" s="79" t="s">
        <v>29</v>
      </c>
      <c r="D18" s="79" t="s">
        <v>30</v>
      </c>
      <c r="E18" s="140" t="s">
        <v>127</v>
      </c>
      <c r="F18" s="99"/>
    </row>
    <row r="19" spans="1:6" ht="15">
      <c r="A19" s="86" t="s">
        <v>96</v>
      </c>
      <c r="B19" s="51" t="s">
        <v>0</v>
      </c>
      <c r="C19" s="51" t="s">
        <v>29</v>
      </c>
      <c r="D19" s="51" t="s">
        <v>30</v>
      </c>
      <c r="E19" s="143" t="s">
        <v>128</v>
      </c>
      <c r="F19" s="9">
        <v>1</v>
      </c>
    </row>
    <row r="20" spans="1:6" ht="15">
      <c r="A20" s="146" t="s">
        <v>43</v>
      </c>
      <c r="B20" s="57" t="s">
        <v>101</v>
      </c>
      <c r="C20" s="57" t="s">
        <v>29</v>
      </c>
      <c r="D20" s="57" t="s">
        <v>30</v>
      </c>
      <c r="E20" s="147" t="s">
        <v>128</v>
      </c>
      <c r="F20" s="9"/>
    </row>
    <row r="21" spans="1:6" ht="15.75" thickBot="1">
      <c r="A21" s="82" t="s">
        <v>42</v>
      </c>
      <c r="B21" s="83" t="s">
        <v>101</v>
      </c>
      <c r="C21" s="83" t="s">
        <v>29</v>
      </c>
      <c r="D21" s="83" t="s">
        <v>30</v>
      </c>
      <c r="E21" s="148" t="s">
        <v>128</v>
      </c>
      <c r="F21" s="10"/>
    </row>
    <row r="22" spans="1:6" ht="15">
      <c r="A22" s="149" t="s">
        <v>100</v>
      </c>
      <c r="B22" s="150" t="s">
        <v>10</v>
      </c>
      <c r="C22" s="150" t="s">
        <v>38</v>
      </c>
      <c r="D22" s="150" t="s">
        <v>30</v>
      </c>
      <c r="E22" s="151" t="s">
        <v>129</v>
      </c>
      <c r="F22" s="99"/>
    </row>
    <row r="23" spans="1:6" ht="15">
      <c r="A23" s="90" t="s">
        <v>40</v>
      </c>
      <c r="B23" s="63" t="s">
        <v>10</v>
      </c>
      <c r="C23" s="63" t="s">
        <v>38</v>
      </c>
      <c r="D23" s="63" t="s">
        <v>30</v>
      </c>
      <c r="E23" s="152" t="s">
        <v>129</v>
      </c>
      <c r="F23" s="9">
        <v>1</v>
      </c>
    </row>
    <row r="24" spans="1:6" ht="15">
      <c r="A24" s="86" t="s">
        <v>27</v>
      </c>
      <c r="B24" s="51" t="s">
        <v>0</v>
      </c>
      <c r="C24" s="51" t="s">
        <v>38</v>
      </c>
      <c r="D24" s="51" t="s">
        <v>30</v>
      </c>
      <c r="E24" s="143" t="s">
        <v>129</v>
      </c>
      <c r="F24" s="9"/>
    </row>
    <row r="25" spans="1:6" ht="15.75" thickBot="1">
      <c r="A25" s="91" t="s">
        <v>41</v>
      </c>
      <c r="B25" s="92" t="s">
        <v>10</v>
      </c>
      <c r="C25" s="92" t="s">
        <v>38</v>
      </c>
      <c r="D25" s="92" t="s">
        <v>30</v>
      </c>
      <c r="E25" s="153" t="s">
        <v>129</v>
      </c>
      <c r="F25" s="10"/>
    </row>
    <row r="27" spans="3:6" ht="15">
      <c r="C27" s="154" t="s">
        <v>107</v>
      </c>
      <c r="D27" s="155"/>
      <c r="E27" s="155"/>
      <c r="F27" s="101">
        <f>SUM(F5:F25)</f>
        <v>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3"/>
  <sheetViews>
    <sheetView zoomScalePageLayoutView="0" workbookViewId="0" topLeftCell="A1">
      <selection activeCell="B24" sqref="B24:G24"/>
    </sheetView>
  </sheetViews>
  <sheetFormatPr defaultColWidth="11.421875" defaultRowHeight="15"/>
  <cols>
    <col min="1" max="1" width="8.140625" style="0" customWidth="1"/>
    <col min="2" max="2" width="3.28125" style="0" customWidth="1"/>
    <col min="3" max="3" width="4.140625" style="0" customWidth="1"/>
    <col min="4" max="4" width="22.8515625" style="0" customWidth="1"/>
    <col min="5" max="5" width="22.28125" style="0" customWidth="1"/>
    <col min="6" max="6" width="15.00390625" style="0" customWidth="1"/>
  </cols>
  <sheetData>
    <row r="1" ht="26.25">
      <c r="B1" s="1" t="s">
        <v>81</v>
      </c>
    </row>
    <row r="2" spans="2:5" ht="15">
      <c r="B2" s="185" t="s">
        <v>82</v>
      </c>
      <c r="C2" s="185"/>
      <c r="D2" s="185"/>
      <c r="E2" s="185"/>
    </row>
    <row r="3" ht="23.25">
      <c r="E3" s="127" t="s">
        <v>133</v>
      </c>
    </row>
    <row r="5" ht="15">
      <c r="D5" t="s">
        <v>62</v>
      </c>
    </row>
    <row r="7" spans="4:8" ht="15">
      <c r="D7" t="s">
        <v>24</v>
      </c>
      <c r="E7" t="s">
        <v>3</v>
      </c>
      <c r="F7" t="s">
        <v>25</v>
      </c>
      <c r="G7" t="s">
        <v>45</v>
      </c>
      <c r="H7" t="s">
        <v>2</v>
      </c>
    </row>
    <row r="8" spans="2:7" ht="15">
      <c r="B8" s="25">
        <v>1</v>
      </c>
      <c r="C8" s="26" t="s">
        <v>54</v>
      </c>
      <c r="D8" s="131" t="s">
        <v>99</v>
      </c>
      <c r="E8" s="131" t="s">
        <v>28</v>
      </c>
      <c r="F8" s="131" t="s">
        <v>32</v>
      </c>
      <c r="G8" s="102" t="s">
        <v>55</v>
      </c>
    </row>
    <row r="9" spans="2:7" ht="15">
      <c r="B9" s="34">
        <v>1</v>
      </c>
      <c r="C9" s="3" t="s">
        <v>56</v>
      </c>
      <c r="D9" s="133" t="s">
        <v>98</v>
      </c>
      <c r="E9" s="133" t="s">
        <v>28</v>
      </c>
      <c r="F9" s="133" t="s">
        <v>32</v>
      </c>
      <c r="G9" s="103" t="s">
        <v>55</v>
      </c>
    </row>
    <row r="10" spans="2:7" ht="15">
      <c r="B10" s="189">
        <v>1</v>
      </c>
      <c r="C10" s="190" t="s">
        <v>57</v>
      </c>
      <c r="D10" s="190" t="s">
        <v>105</v>
      </c>
      <c r="E10" s="190" t="s">
        <v>90</v>
      </c>
      <c r="F10" s="190" t="s">
        <v>32</v>
      </c>
      <c r="G10" s="191" t="s">
        <v>55</v>
      </c>
    </row>
    <row r="11" spans="2:7" ht="15">
      <c r="B11" s="29">
        <v>1</v>
      </c>
      <c r="C11" s="30" t="s">
        <v>58</v>
      </c>
      <c r="D11" s="105" t="s">
        <v>2</v>
      </c>
      <c r="E11" s="105" t="s">
        <v>2</v>
      </c>
      <c r="F11" s="105" t="s">
        <v>2</v>
      </c>
      <c r="G11" s="104" t="s">
        <v>2</v>
      </c>
    </row>
    <row r="12" spans="4:6" ht="15">
      <c r="D12" s="133"/>
      <c r="E12" s="133"/>
      <c r="F12" s="133"/>
    </row>
    <row r="13" spans="2:7" ht="15">
      <c r="B13" s="25">
        <v>2</v>
      </c>
      <c r="C13" s="26" t="s">
        <v>54</v>
      </c>
      <c r="D13" s="131" t="s">
        <v>44</v>
      </c>
      <c r="E13" s="131" t="s">
        <v>101</v>
      </c>
      <c r="F13" s="131" t="s">
        <v>123</v>
      </c>
      <c r="G13" s="102" t="s">
        <v>61</v>
      </c>
    </row>
    <row r="14" spans="2:7" ht="15">
      <c r="B14" s="34">
        <v>2</v>
      </c>
      <c r="C14" s="3" t="s">
        <v>56</v>
      </c>
      <c r="D14" s="133" t="s">
        <v>2</v>
      </c>
      <c r="E14" s="133" t="s">
        <v>2</v>
      </c>
      <c r="F14" s="133" t="s">
        <v>2</v>
      </c>
      <c r="G14" s="103" t="s">
        <v>2</v>
      </c>
    </row>
    <row r="15" spans="2:7" ht="15">
      <c r="B15" s="34">
        <v>2</v>
      </c>
      <c r="C15" s="3" t="s">
        <v>57</v>
      </c>
      <c r="D15" s="133" t="s">
        <v>2</v>
      </c>
      <c r="E15" s="133" t="s">
        <v>2</v>
      </c>
      <c r="F15" s="133"/>
      <c r="G15" s="103"/>
    </row>
    <row r="16" spans="2:7" ht="15">
      <c r="B16" s="29">
        <v>2</v>
      </c>
      <c r="C16" s="30" t="s">
        <v>58</v>
      </c>
      <c r="D16" s="105" t="s">
        <v>2</v>
      </c>
      <c r="E16" s="105" t="s">
        <v>2</v>
      </c>
      <c r="F16" s="105"/>
      <c r="G16" s="104"/>
    </row>
    <row r="17" spans="4:6" ht="15">
      <c r="D17" s="133"/>
      <c r="E17" s="133"/>
      <c r="F17" s="133"/>
    </row>
    <row r="18" spans="2:7" ht="15">
      <c r="B18" s="25">
        <v>3</v>
      </c>
      <c r="C18" s="26" t="s">
        <v>54</v>
      </c>
      <c r="D18" s="131" t="s">
        <v>36</v>
      </c>
      <c r="E18" s="131" t="s">
        <v>8</v>
      </c>
      <c r="F18" s="131" t="s">
        <v>33</v>
      </c>
      <c r="G18" s="102" t="s">
        <v>59</v>
      </c>
    </row>
    <row r="19" spans="2:7" ht="15">
      <c r="B19" s="189">
        <v>3</v>
      </c>
      <c r="C19" s="190" t="s">
        <v>56</v>
      </c>
      <c r="D19" s="190" t="s">
        <v>103</v>
      </c>
      <c r="E19" s="190" t="s">
        <v>90</v>
      </c>
      <c r="F19" s="190" t="s">
        <v>33</v>
      </c>
      <c r="G19" s="191" t="s">
        <v>59</v>
      </c>
    </row>
    <row r="20" spans="2:7" ht="15">
      <c r="B20" s="34">
        <v>3</v>
      </c>
      <c r="C20" s="3" t="s">
        <v>57</v>
      </c>
      <c r="D20" s="133" t="s">
        <v>97</v>
      </c>
      <c r="E20" s="133" t="s">
        <v>0</v>
      </c>
      <c r="F20" s="133" t="s">
        <v>33</v>
      </c>
      <c r="G20" s="103" t="s">
        <v>59</v>
      </c>
    </row>
    <row r="21" spans="2:7" ht="15">
      <c r="B21" s="29">
        <v>3</v>
      </c>
      <c r="C21" s="30" t="s">
        <v>58</v>
      </c>
      <c r="D21" s="105"/>
      <c r="E21" s="105"/>
      <c r="F21" s="105"/>
      <c r="G21" s="104"/>
    </row>
    <row r="22" spans="4:6" ht="15">
      <c r="D22" s="133"/>
      <c r="E22" s="133"/>
      <c r="F22" s="133"/>
    </row>
    <row r="23" spans="2:7" ht="15">
      <c r="B23" s="25">
        <v>4</v>
      </c>
      <c r="C23" s="26" t="s">
        <v>54</v>
      </c>
      <c r="D23" s="131" t="s">
        <v>93</v>
      </c>
      <c r="E23" s="131" t="s">
        <v>8</v>
      </c>
      <c r="F23" s="131" t="s">
        <v>33</v>
      </c>
      <c r="G23" s="102" t="s">
        <v>59</v>
      </c>
    </row>
    <row r="24" spans="2:7" ht="15">
      <c r="B24" s="189">
        <v>4</v>
      </c>
      <c r="C24" s="190" t="s">
        <v>56</v>
      </c>
      <c r="D24" s="190" t="s">
        <v>104</v>
      </c>
      <c r="E24" s="190" t="s">
        <v>130</v>
      </c>
      <c r="F24" s="190" t="s">
        <v>33</v>
      </c>
      <c r="G24" s="191" t="s">
        <v>59</v>
      </c>
    </row>
    <row r="25" spans="2:7" ht="15">
      <c r="B25" s="34">
        <v>4</v>
      </c>
      <c r="C25" s="3" t="s">
        <v>57</v>
      </c>
      <c r="D25" s="133" t="s">
        <v>95</v>
      </c>
      <c r="E25" s="133" t="s">
        <v>9</v>
      </c>
      <c r="F25" s="133" t="s">
        <v>33</v>
      </c>
      <c r="G25" s="103" t="s">
        <v>59</v>
      </c>
    </row>
    <row r="26" spans="2:7" ht="15">
      <c r="B26" s="29">
        <v>4</v>
      </c>
      <c r="C26" s="30" t="s">
        <v>58</v>
      </c>
      <c r="D26" s="105"/>
      <c r="E26" s="105"/>
      <c r="F26" s="105"/>
      <c r="G26" s="104"/>
    </row>
    <row r="27" spans="4:6" ht="15">
      <c r="D27" s="133"/>
      <c r="E27" s="133"/>
      <c r="F27" s="133"/>
    </row>
    <row r="28" spans="2:7" ht="15">
      <c r="B28" s="25">
        <v>5</v>
      </c>
      <c r="C28" s="26" t="s">
        <v>54</v>
      </c>
      <c r="D28" s="131" t="s">
        <v>94</v>
      </c>
      <c r="E28" s="131" t="s">
        <v>9</v>
      </c>
      <c r="F28" s="131" t="s">
        <v>33</v>
      </c>
      <c r="G28" s="102" t="s">
        <v>60</v>
      </c>
    </row>
    <row r="29" spans="2:7" ht="15">
      <c r="B29" s="34">
        <v>5</v>
      </c>
      <c r="C29" s="3" t="s">
        <v>56</v>
      </c>
      <c r="D29" s="133" t="s">
        <v>31</v>
      </c>
      <c r="E29" s="133" t="s">
        <v>1</v>
      </c>
      <c r="F29" s="133" t="s">
        <v>33</v>
      </c>
      <c r="G29" s="103" t="s">
        <v>60</v>
      </c>
    </row>
    <row r="30" spans="2:7" ht="15">
      <c r="B30" s="34">
        <v>5</v>
      </c>
      <c r="C30" s="3" t="s">
        <v>57</v>
      </c>
      <c r="D30" s="133" t="s">
        <v>39</v>
      </c>
      <c r="E30" s="133" t="s">
        <v>9</v>
      </c>
      <c r="F30" s="133" t="s">
        <v>33</v>
      </c>
      <c r="G30" s="103" t="s">
        <v>60</v>
      </c>
    </row>
    <row r="31" spans="2:7" ht="15">
      <c r="B31" s="29">
        <v>5</v>
      </c>
      <c r="C31" s="30" t="s">
        <v>58</v>
      </c>
      <c r="D31" s="105" t="s">
        <v>2</v>
      </c>
      <c r="E31" s="105" t="s">
        <v>2</v>
      </c>
      <c r="F31" s="105" t="s">
        <v>2</v>
      </c>
      <c r="G31" s="104" t="s">
        <v>2</v>
      </c>
    </row>
    <row r="32" spans="4:6" ht="15">
      <c r="D32" s="133"/>
      <c r="E32" s="133"/>
      <c r="F32" s="133"/>
    </row>
    <row r="33" spans="2:7" ht="15">
      <c r="B33" s="25">
        <v>6</v>
      </c>
      <c r="C33" s="26" t="s">
        <v>54</v>
      </c>
      <c r="D33" s="131" t="s">
        <v>43</v>
      </c>
      <c r="E33" s="131" t="s">
        <v>101</v>
      </c>
      <c r="F33" s="131" t="s">
        <v>29</v>
      </c>
      <c r="G33" s="102" t="s">
        <v>131</v>
      </c>
    </row>
    <row r="34" spans="2:7" ht="15">
      <c r="B34" s="34">
        <v>6</v>
      </c>
      <c r="C34" s="3" t="s">
        <v>56</v>
      </c>
      <c r="D34" s="133" t="s">
        <v>42</v>
      </c>
      <c r="E34" s="133" t="s">
        <v>101</v>
      </c>
      <c r="F34" s="133" t="s">
        <v>29</v>
      </c>
      <c r="G34" s="103" t="s">
        <v>131</v>
      </c>
    </row>
    <row r="35" spans="2:7" ht="15">
      <c r="B35" s="34">
        <v>6</v>
      </c>
      <c r="C35" s="3" t="s">
        <v>57</v>
      </c>
      <c r="D35" s="133" t="s">
        <v>34</v>
      </c>
      <c r="E35" s="133" t="s">
        <v>35</v>
      </c>
      <c r="F35" s="133" t="s">
        <v>29</v>
      </c>
      <c r="G35" s="103" t="s">
        <v>131</v>
      </c>
    </row>
    <row r="36" spans="2:7" ht="15">
      <c r="B36" s="29">
        <v>6</v>
      </c>
      <c r="C36" s="30" t="s">
        <v>58</v>
      </c>
      <c r="D36" s="105" t="s">
        <v>96</v>
      </c>
      <c r="E36" s="105" t="s">
        <v>0</v>
      </c>
      <c r="F36" s="105" t="s">
        <v>29</v>
      </c>
      <c r="G36" s="104" t="s">
        <v>131</v>
      </c>
    </row>
    <row r="37" spans="4:6" ht="15">
      <c r="D37" s="133"/>
      <c r="E37" s="133"/>
      <c r="F37" s="133"/>
    </row>
    <row r="38" spans="2:7" ht="15">
      <c r="B38" s="25">
        <v>7</v>
      </c>
      <c r="C38" s="26" t="s">
        <v>54</v>
      </c>
      <c r="D38" s="131" t="s">
        <v>27</v>
      </c>
      <c r="E38" s="131" t="s">
        <v>0</v>
      </c>
      <c r="F38" s="131" t="s">
        <v>38</v>
      </c>
      <c r="G38" s="102" t="s">
        <v>132</v>
      </c>
    </row>
    <row r="39" spans="2:7" ht="15">
      <c r="B39" s="34">
        <v>7</v>
      </c>
      <c r="C39" s="3" t="s">
        <v>56</v>
      </c>
      <c r="D39" s="133" t="s">
        <v>40</v>
      </c>
      <c r="E39" s="133" t="s">
        <v>10</v>
      </c>
      <c r="F39" s="133" t="s">
        <v>38</v>
      </c>
      <c r="G39" s="103" t="s">
        <v>132</v>
      </c>
    </row>
    <row r="40" spans="2:7" ht="15">
      <c r="B40" s="34">
        <v>7</v>
      </c>
      <c r="C40" s="3" t="s">
        <v>57</v>
      </c>
      <c r="D40" s="133" t="s">
        <v>41</v>
      </c>
      <c r="E40" s="133" t="s">
        <v>10</v>
      </c>
      <c r="F40" s="133" t="s">
        <v>38</v>
      </c>
      <c r="G40" s="103" t="s">
        <v>132</v>
      </c>
    </row>
    <row r="41" spans="2:7" ht="15">
      <c r="B41" s="29">
        <v>7</v>
      </c>
      <c r="C41" s="30" t="s">
        <v>58</v>
      </c>
      <c r="D41" s="105" t="s">
        <v>100</v>
      </c>
      <c r="E41" s="105" t="s">
        <v>10</v>
      </c>
      <c r="F41" s="105" t="s">
        <v>38</v>
      </c>
      <c r="G41" s="104" t="s">
        <v>132</v>
      </c>
    </row>
    <row r="42" spans="4:6" ht="15">
      <c r="D42" s="3"/>
      <c r="E42" s="3"/>
      <c r="F42" s="3"/>
    </row>
    <row r="43" ht="15">
      <c r="H43" t="s">
        <v>2</v>
      </c>
    </row>
  </sheetData>
  <sheetProtection/>
  <mergeCells count="1">
    <mergeCell ref="B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I22" sqref="I22"/>
    </sheetView>
  </sheetViews>
  <sheetFormatPr defaultColWidth="11.421875" defaultRowHeight="15"/>
  <cols>
    <col min="1" max="1" width="21.421875" style="0" customWidth="1"/>
    <col min="2" max="2" width="52.140625" style="0" customWidth="1"/>
    <col min="3" max="8" width="5.28125" style="2" customWidth="1"/>
    <col min="9" max="9" width="11.140625" style="2" customWidth="1"/>
    <col min="10" max="10" width="5.7109375" style="0" customWidth="1"/>
    <col min="11" max="11" width="9.421875" style="2" customWidth="1"/>
  </cols>
  <sheetData>
    <row r="1" ht="26.25">
      <c r="A1" s="1" t="s">
        <v>108</v>
      </c>
    </row>
    <row r="2" ht="15.75" thickBot="1">
      <c r="A2" t="s">
        <v>82</v>
      </c>
    </row>
    <row r="3" spans="3:8" ht="15.75" thickBot="1">
      <c r="C3" s="186" t="s">
        <v>110</v>
      </c>
      <c r="D3" s="187"/>
      <c r="E3" s="188" t="s">
        <v>111</v>
      </c>
      <c r="F3" s="187"/>
      <c r="G3" s="186" t="s">
        <v>112</v>
      </c>
      <c r="H3" s="187"/>
    </row>
    <row r="4" spans="1:11" ht="15.75" thickBot="1">
      <c r="A4" s="21" t="s">
        <v>3</v>
      </c>
      <c r="B4" s="22" t="s">
        <v>4</v>
      </c>
      <c r="C4" s="166" t="s">
        <v>113</v>
      </c>
      <c r="D4" s="161" t="s">
        <v>114</v>
      </c>
      <c r="E4" s="167" t="s">
        <v>113</v>
      </c>
      <c r="F4" s="23" t="s">
        <v>114</v>
      </c>
      <c r="G4" s="166" t="s">
        <v>113</v>
      </c>
      <c r="H4" s="161" t="s">
        <v>114</v>
      </c>
      <c r="I4" s="24" t="s">
        <v>7</v>
      </c>
      <c r="J4" s="116" t="s">
        <v>63</v>
      </c>
      <c r="K4" s="24" t="s">
        <v>14</v>
      </c>
    </row>
    <row r="5" spans="1:11" ht="15">
      <c r="A5" s="16" t="s">
        <v>8</v>
      </c>
      <c r="B5" s="70" t="s">
        <v>85</v>
      </c>
      <c r="C5" s="162" t="s">
        <v>2</v>
      </c>
      <c r="D5" s="165"/>
      <c r="E5" s="158"/>
      <c r="F5" s="168"/>
      <c r="G5" s="162" t="s">
        <v>2</v>
      </c>
      <c r="H5" s="165" t="s">
        <v>2</v>
      </c>
      <c r="I5" s="114">
        <f aca="true" t="shared" si="0" ref="I5:I11">SUM(C5:H5)</f>
        <v>0</v>
      </c>
      <c r="J5" s="117">
        <v>1</v>
      </c>
      <c r="K5" s="114" t="s">
        <v>64</v>
      </c>
    </row>
    <row r="6" spans="1:11" ht="15">
      <c r="A6" s="11" t="s">
        <v>90</v>
      </c>
      <c r="B6" s="156" t="s">
        <v>91</v>
      </c>
      <c r="C6" s="163"/>
      <c r="D6" s="107"/>
      <c r="E6" s="159"/>
      <c r="F6" s="169"/>
      <c r="G6" s="163"/>
      <c r="H6" s="107"/>
      <c r="I6" s="109">
        <f t="shared" si="0"/>
        <v>0</v>
      </c>
      <c r="J6" s="118">
        <v>2</v>
      </c>
      <c r="K6" s="113" t="s">
        <v>64</v>
      </c>
    </row>
    <row r="7" spans="1:11" ht="15">
      <c r="A7" s="11" t="s">
        <v>0</v>
      </c>
      <c r="B7" s="156" t="s">
        <v>83</v>
      </c>
      <c r="C7" s="163"/>
      <c r="D7" s="107"/>
      <c r="E7" s="159"/>
      <c r="F7" s="169"/>
      <c r="G7" s="163"/>
      <c r="H7" s="107"/>
      <c r="I7" s="109">
        <f t="shared" si="0"/>
        <v>0</v>
      </c>
      <c r="J7" s="118">
        <v>3</v>
      </c>
      <c r="K7" s="113" t="s">
        <v>64</v>
      </c>
    </row>
    <row r="8" spans="1:11" ht="15">
      <c r="A8" s="11" t="s">
        <v>88</v>
      </c>
      <c r="B8" s="156" t="s">
        <v>89</v>
      </c>
      <c r="C8" s="163"/>
      <c r="D8" s="107"/>
      <c r="E8" s="159"/>
      <c r="F8" s="169"/>
      <c r="G8" s="163"/>
      <c r="H8" s="107"/>
      <c r="I8" s="109">
        <f t="shared" si="0"/>
        <v>0</v>
      </c>
      <c r="J8" s="118">
        <v>4</v>
      </c>
      <c r="K8" s="113" t="s">
        <v>64</v>
      </c>
    </row>
    <row r="9" spans="1:11" ht="15">
      <c r="A9" s="11" t="s">
        <v>10</v>
      </c>
      <c r="B9" s="156" t="s">
        <v>87</v>
      </c>
      <c r="C9" s="163"/>
      <c r="D9" s="107"/>
      <c r="E9" s="159"/>
      <c r="F9" s="169"/>
      <c r="G9" s="163"/>
      <c r="H9" s="107"/>
      <c r="I9" s="109">
        <f t="shared" si="0"/>
        <v>0</v>
      </c>
      <c r="J9" s="119">
        <v>5</v>
      </c>
      <c r="K9" s="121"/>
    </row>
    <row r="10" spans="1:11" ht="15">
      <c r="A10" s="11" t="s">
        <v>1</v>
      </c>
      <c r="B10" s="156" t="s">
        <v>84</v>
      </c>
      <c r="C10" s="163"/>
      <c r="D10" s="107"/>
      <c r="E10" s="159"/>
      <c r="F10" s="169"/>
      <c r="G10" s="163"/>
      <c r="H10" s="107"/>
      <c r="I10" s="109">
        <f t="shared" si="0"/>
        <v>0</v>
      </c>
      <c r="J10" s="119">
        <v>6</v>
      </c>
      <c r="K10" s="121"/>
    </row>
    <row r="11" spans="1:11" ht="15">
      <c r="A11" s="11" t="s">
        <v>9</v>
      </c>
      <c r="B11" s="156" t="s">
        <v>86</v>
      </c>
      <c r="C11" s="163"/>
      <c r="D11" s="107"/>
      <c r="E11" s="159"/>
      <c r="F11" s="169"/>
      <c r="G11" s="163"/>
      <c r="H11" s="107"/>
      <c r="I11" s="109">
        <f t="shared" si="0"/>
        <v>0</v>
      </c>
      <c r="J11" s="119">
        <v>7</v>
      </c>
      <c r="K11" s="121"/>
    </row>
    <row r="12" spans="1:11" ht="15.75" thickBot="1">
      <c r="A12" s="112" t="s">
        <v>2</v>
      </c>
      <c r="B12" s="157" t="s">
        <v>2</v>
      </c>
      <c r="C12" s="164"/>
      <c r="D12" s="108"/>
      <c r="E12" s="160"/>
      <c r="F12" s="170"/>
      <c r="G12" s="164"/>
      <c r="H12" s="108"/>
      <c r="I12" s="115" t="s">
        <v>2</v>
      </c>
      <c r="J12" s="120" t="s">
        <v>2</v>
      </c>
      <c r="K12" s="122"/>
    </row>
    <row r="13" spans="1:8" ht="15">
      <c r="A13" s="3" t="s">
        <v>2</v>
      </c>
      <c r="B13" s="3" t="s">
        <v>2</v>
      </c>
      <c r="C13" s="4" t="s">
        <v>2</v>
      </c>
      <c r="D13" s="4"/>
      <c r="E13" s="4"/>
      <c r="F13" s="4"/>
      <c r="G13" s="4" t="s">
        <v>2</v>
      </c>
      <c r="H13" s="4" t="s">
        <v>2</v>
      </c>
    </row>
    <row r="14" spans="1:8" ht="15">
      <c r="A14" s="69" t="s">
        <v>115</v>
      </c>
      <c r="C14" s="2" t="s">
        <v>2</v>
      </c>
      <c r="H14" s="2" t="s">
        <v>2</v>
      </c>
    </row>
    <row r="17" ht="15">
      <c r="B17" t="s">
        <v>109</v>
      </c>
    </row>
    <row r="18" spans="1:9" ht="15">
      <c r="A18" s="3"/>
      <c r="B18" s="3"/>
      <c r="C18" s="4"/>
      <c r="D18" s="4"/>
      <c r="E18" s="4"/>
      <c r="F18" s="4"/>
      <c r="G18" s="4"/>
      <c r="H18" s="4"/>
      <c r="I18" s="4"/>
    </row>
    <row r="19" spans="1:9" ht="15">
      <c r="A19" s="3"/>
      <c r="B19" s="3"/>
      <c r="C19" s="4"/>
      <c r="D19" s="4"/>
      <c r="E19" s="4"/>
      <c r="F19" s="4"/>
      <c r="G19" s="4"/>
      <c r="H19" s="4"/>
      <c r="I19" s="4"/>
    </row>
    <row r="20" spans="1:9" ht="15">
      <c r="A20" s="3"/>
      <c r="B20" s="3"/>
      <c r="C20" s="4"/>
      <c r="D20" s="4"/>
      <c r="E20" s="4"/>
      <c r="F20" s="4"/>
      <c r="G20" s="4"/>
      <c r="H20" s="4"/>
      <c r="I20" s="4"/>
    </row>
    <row r="21" spans="1:9" ht="15">
      <c r="A21" s="3"/>
      <c r="B21" s="123" t="s">
        <v>65</v>
      </c>
      <c r="C21" s="4"/>
      <c r="D21" s="4"/>
      <c r="E21" s="4"/>
      <c r="F21" s="4"/>
      <c r="G21" s="4"/>
      <c r="H21" s="4"/>
      <c r="I21" s="4"/>
    </row>
    <row r="22" spans="1:9" ht="15">
      <c r="A22" s="3"/>
      <c r="B22" s="3" t="s">
        <v>66</v>
      </c>
      <c r="C22" s="4"/>
      <c r="D22" s="4"/>
      <c r="E22" s="4"/>
      <c r="F22" s="4"/>
      <c r="G22" s="4"/>
      <c r="H22" s="4"/>
      <c r="I22" s="4"/>
    </row>
    <row r="23" spans="1:9" ht="15">
      <c r="A23" s="3"/>
      <c r="B23" s="3"/>
      <c r="C23" s="4"/>
      <c r="D23" s="4"/>
      <c r="E23" s="4"/>
      <c r="F23" s="4"/>
      <c r="G23" s="4"/>
      <c r="H23" s="4"/>
      <c r="I23" s="4"/>
    </row>
    <row r="24" spans="1:9" ht="15">
      <c r="A24" s="3"/>
      <c r="B24" s="3"/>
      <c r="C24" s="4"/>
      <c r="D24" s="4"/>
      <c r="E24" s="4"/>
      <c r="F24" s="4"/>
      <c r="G24" s="4"/>
      <c r="H24" s="4"/>
      <c r="I24" s="4"/>
    </row>
    <row r="25" spans="1:9" ht="15">
      <c r="A25" s="3"/>
      <c r="B25" s="3"/>
      <c r="C25" s="4"/>
      <c r="D25" s="4"/>
      <c r="E25" s="4"/>
      <c r="F25" s="4"/>
      <c r="G25" s="4"/>
      <c r="H25" s="4"/>
      <c r="I25" s="4"/>
    </row>
    <row r="26" spans="1:9" ht="15">
      <c r="A26" s="3"/>
      <c r="B26" s="3"/>
      <c r="C26" s="4"/>
      <c r="D26" s="4"/>
      <c r="E26" s="4"/>
      <c r="F26" s="4"/>
      <c r="G26" s="4"/>
      <c r="H26" s="4"/>
      <c r="I26" s="4"/>
    </row>
    <row r="27" spans="1:9" ht="15">
      <c r="A27" s="3"/>
      <c r="B27" s="3"/>
      <c r="C27" s="4"/>
      <c r="D27" s="4"/>
      <c r="E27" s="4"/>
      <c r="F27" s="4"/>
      <c r="G27" s="4"/>
      <c r="H27" s="4"/>
      <c r="I27" s="4"/>
    </row>
    <row r="28" spans="1:9" ht="15">
      <c r="A28" s="3"/>
      <c r="B28" s="3"/>
      <c r="C28" s="4"/>
      <c r="D28" s="4"/>
      <c r="E28" s="4"/>
      <c r="F28" s="4"/>
      <c r="G28" s="4"/>
      <c r="H28" s="4"/>
      <c r="I28" s="4"/>
    </row>
    <row r="29" spans="1:9" ht="15">
      <c r="A29" s="3"/>
      <c r="B29" s="3"/>
      <c r="C29" s="4"/>
      <c r="D29" s="4"/>
      <c r="E29" s="4"/>
      <c r="F29" s="4"/>
      <c r="G29" s="4"/>
      <c r="H29" s="4"/>
      <c r="I29" s="4"/>
    </row>
    <row r="30" spans="1:9" ht="15">
      <c r="A30" s="3"/>
      <c r="B30" s="3"/>
      <c r="C30" s="4"/>
      <c r="D30" s="4"/>
      <c r="E30" s="4"/>
      <c r="F30" s="4"/>
      <c r="G30" s="4"/>
      <c r="H30" s="4"/>
      <c r="I30" s="4"/>
    </row>
    <row r="31" spans="1:9" ht="15">
      <c r="A31" s="3"/>
      <c r="B31" s="3"/>
      <c r="C31" s="4"/>
      <c r="D31" s="4"/>
      <c r="E31" s="4"/>
      <c r="F31" s="4"/>
      <c r="G31" s="4"/>
      <c r="H31" s="4"/>
      <c r="I31" s="4"/>
    </row>
    <row r="32" spans="1:9" ht="15">
      <c r="A32" s="3"/>
      <c r="B32" s="3"/>
      <c r="C32" s="4"/>
      <c r="D32" s="4"/>
      <c r="E32" s="4"/>
      <c r="F32" s="4"/>
      <c r="G32" s="4"/>
      <c r="H32" s="4"/>
      <c r="I32" s="4"/>
    </row>
    <row r="33" spans="1:9" ht="15">
      <c r="A33" s="3"/>
      <c r="B33" s="3"/>
      <c r="C33" s="4"/>
      <c r="D33" s="4"/>
      <c r="E33" s="4"/>
      <c r="F33" s="4"/>
      <c r="G33" s="4"/>
      <c r="H33" s="4"/>
      <c r="I33" s="4"/>
    </row>
  </sheetData>
  <sheetProtection/>
  <mergeCells count="3">
    <mergeCell ref="C3:D3"/>
    <mergeCell ref="E3:F3"/>
    <mergeCell ref="G3:H3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1" sqref="D1"/>
    </sheetView>
  </sheetViews>
  <sheetFormatPr defaultColWidth="11.421875" defaultRowHeight="15"/>
  <cols>
    <col min="1" max="1" width="20.7109375" style="0" customWidth="1"/>
    <col min="2" max="2" width="2.57421875" style="2" customWidth="1"/>
    <col min="3" max="3" width="21.140625" style="0" customWidth="1"/>
    <col min="4" max="4" width="7.7109375" style="2" customWidth="1"/>
    <col min="5" max="5" width="1.8515625" style="0" customWidth="1"/>
    <col min="6" max="8" width="7.7109375" style="2" customWidth="1"/>
    <col min="9" max="9" width="2.00390625" style="2" customWidth="1"/>
    <col min="10" max="10" width="7.7109375" style="2" customWidth="1"/>
  </cols>
  <sheetData>
    <row r="1" ht="26.25">
      <c r="A1" s="1" t="s">
        <v>81</v>
      </c>
    </row>
    <row r="2" ht="15">
      <c r="A2" t="s">
        <v>82</v>
      </c>
    </row>
    <row r="4" ht="15.75" thickBot="1">
      <c r="A4" t="s">
        <v>67</v>
      </c>
    </row>
    <row r="5" ht="15">
      <c r="A5" s="124" t="s">
        <v>74</v>
      </c>
    </row>
    <row r="6" ht="15">
      <c r="A6" s="129" t="s">
        <v>75</v>
      </c>
    </row>
    <row r="7" ht="15">
      <c r="A7" s="125" t="s">
        <v>76</v>
      </c>
    </row>
    <row r="8" ht="15.75" thickBot="1">
      <c r="A8" s="126" t="s">
        <v>77</v>
      </c>
    </row>
    <row r="10" spans="1:10" ht="15">
      <c r="A10" t="s">
        <v>78</v>
      </c>
      <c r="D10" s="2" t="s">
        <v>69</v>
      </c>
      <c r="E10" t="s">
        <v>2</v>
      </c>
      <c r="F10" s="2" t="s">
        <v>69</v>
      </c>
      <c r="H10" s="2" t="s">
        <v>70</v>
      </c>
      <c r="I10" s="2" t="s">
        <v>2</v>
      </c>
      <c r="J10" s="2" t="s">
        <v>70</v>
      </c>
    </row>
    <row r="11" spans="1:10" ht="15">
      <c r="A11" s="25" t="str">
        <f>A5</f>
        <v>Erster</v>
      </c>
      <c r="B11" s="27" t="s">
        <v>68</v>
      </c>
      <c r="C11" s="26" t="str">
        <f>A8</f>
        <v>Vierter</v>
      </c>
      <c r="D11" s="27">
        <v>0</v>
      </c>
      <c r="E11" s="26" t="s">
        <v>68</v>
      </c>
      <c r="F11" s="27">
        <v>0</v>
      </c>
      <c r="G11" s="27"/>
      <c r="H11" s="27">
        <v>0</v>
      </c>
      <c r="I11" s="26" t="s">
        <v>68</v>
      </c>
      <c r="J11" s="28">
        <v>0</v>
      </c>
    </row>
    <row r="12" spans="1:10" ht="15">
      <c r="A12" s="29" t="str">
        <f>A6</f>
        <v>Zweiter</v>
      </c>
      <c r="B12" s="31" t="s">
        <v>68</v>
      </c>
      <c r="C12" s="30" t="str">
        <f>A7</f>
        <v>Dritter</v>
      </c>
      <c r="D12" s="31">
        <v>0</v>
      </c>
      <c r="E12" s="30" t="s">
        <v>68</v>
      </c>
      <c r="F12" s="31">
        <v>0</v>
      </c>
      <c r="G12" s="31"/>
      <c r="H12" s="31">
        <v>0</v>
      </c>
      <c r="I12" s="30" t="s">
        <v>68</v>
      </c>
      <c r="J12" s="32">
        <v>0</v>
      </c>
    </row>
    <row r="13" spans="1:10" ht="15">
      <c r="A13" s="3"/>
      <c r="B13" s="4"/>
      <c r="C13" s="3"/>
      <c r="D13" s="4"/>
      <c r="E13" s="3"/>
      <c r="F13" s="4"/>
      <c r="G13" s="4"/>
      <c r="H13" s="4"/>
      <c r="I13" s="3"/>
      <c r="J13" s="4"/>
    </row>
    <row r="14" spans="1:10" ht="15">
      <c r="A14" t="s">
        <v>79</v>
      </c>
      <c r="D14" s="2" t="s">
        <v>69</v>
      </c>
      <c r="E14" t="s">
        <v>2</v>
      </c>
      <c r="F14" s="2" t="s">
        <v>69</v>
      </c>
      <c r="H14" s="2" t="s">
        <v>70</v>
      </c>
      <c r="I14" s="2" t="s">
        <v>2</v>
      </c>
      <c r="J14" s="2" t="s">
        <v>70</v>
      </c>
    </row>
    <row r="15" spans="1:10" ht="15">
      <c r="A15" s="25" t="str">
        <f>A5</f>
        <v>Erster</v>
      </c>
      <c r="B15" s="27" t="s">
        <v>68</v>
      </c>
      <c r="C15" s="26" t="str">
        <f>A7</f>
        <v>Dritter</v>
      </c>
      <c r="D15" s="27">
        <v>0</v>
      </c>
      <c r="E15" s="27" t="s">
        <v>68</v>
      </c>
      <c r="F15" s="27">
        <v>0</v>
      </c>
      <c r="G15" s="27"/>
      <c r="H15" s="27">
        <v>0</v>
      </c>
      <c r="I15" s="27" t="s">
        <v>68</v>
      </c>
      <c r="J15" s="28">
        <v>0</v>
      </c>
    </row>
    <row r="16" spans="1:10" ht="15">
      <c r="A16" s="29" t="str">
        <f>A8</f>
        <v>Vierter</v>
      </c>
      <c r="B16" s="31" t="s">
        <v>68</v>
      </c>
      <c r="C16" s="30" t="str">
        <f>A6</f>
        <v>Zweiter</v>
      </c>
      <c r="D16" s="31">
        <v>0</v>
      </c>
      <c r="E16" s="31" t="s">
        <v>68</v>
      </c>
      <c r="F16" s="31">
        <v>0</v>
      </c>
      <c r="G16" s="31"/>
      <c r="H16" s="31">
        <v>0</v>
      </c>
      <c r="I16" s="31" t="s">
        <v>68</v>
      </c>
      <c r="J16" s="32">
        <v>0</v>
      </c>
    </row>
    <row r="17" spans="1:10" ht="15">
      <c r="A17" s="3"/>
      <c r="B17" s="4"/>
      <c r="C17" s="3"/>
      <c r="D17" s="4"/>
      <c r="E17" s="4"/>
      <c r="F17" s="4"/>
      <c r="G17" s="4"/>
      <c r="H17" s="4"/>
      <c r="I17" s="4"/>
      <c r="J17" s="4"/>
    </row>
    <row r="18" spans="1:10" ht="15">
      <c r="A18" t="s">
        <v>80</v>
      </c>
      <c r="D18" s="2" t="s">
        <v>69</v>
      </c>
      <c r="E18" t="s">
        <v>2</v>
      </c>
      <c r="F18" s="2" t="s">
        <v>69</v>
      </c>
      <c r="H18" s="2" t="s">
        <v>70</v>
      </c>
      <c r="I18" s="2" t="s">
        <v>2</v>
      </c>
      <c r="J18" s="2" t="s">
        <v>70</v>
      </c>
    </row>
    <row r="19" spans="1:10" ht="15">
      <c r="A19" s="25" t="str">
        <f>A5</f>
        <v>Erster</v>
      </c>
      <c r="B19" s="27" t="s">
        <v>68</v>
      </c>
      <c r="C19" s="26" t="str">
        <f>A6</f>
        <v>Zweiter</v>
      </c>
      <c r="D19" s="27">
        <v>0</v>
      </c>
      <c r="E19" s="27" t="s">
        <v>68</v>
      </c>
      <c r="F19" s="27">
        <v>0</v>
      </c>
      <c r="G19" s="27"/>
      <c r="H19" s="27">
        <v>0</v>
      </c>
      <c r="I19" s="27" t="s">
        <v>68</v>
      </c>
      <c r="J19" s="28">
        <v>0</v>
      </c>
    </row>
    <row r="20" spans="1:10" ht="15">
      <c r="A20" s="29" t="str">
        <f>A7</f>
        <v>Dritter</v>
      </c>
      <c r="B20" s="31" t="s">
        <v>68</v>
      </c>
      <c r="C20" s="30" t="str">
        <f>A8</f>
        <v>Vierter</v>
      </c>
      <c r="D20" s="31">
        <v>0</v>
      </c>
      <c r="E20" s="31" t="s">
        <v>68</v>
      </c>
      <c r="F20" s="31">
        <v>0</v>
      </c>
      <c r="G20" s="31"/>
      <c r="H20" s="31">
        <v>0</v>
      </c>
      <c r="I20" s="31" t="s">
        <v>68</v>
      </c>
      <c r="J20" s="32">
        <v>0</v>
      </c>
    </row>
    <row r="24" spans="1:10" ht="23.25">
      <c r="A24" s="127" t="s">
        <v>71</v>
      </c>
      <c r="D24" s="2" t="s">
        <v>69</v>
      </c>
      <c r="H24" s="128" t="s">
        <v>72</v>
      </c>
      <c r="J24" s="128" t="s">
        <v>73</v>
      </c>
    </row>
    <row r="26" spans="1:10" ht="15">
      <c r="A26" t="str">
        <f>A5</f>
        <v>Erster</v>
      </c>
      <c r="D26" s="2">
        <f>D11+D15+D19</f>
        <v>0</v>
      </c>
      <c r="H26" s="2">
        <f>H11+H15+H19</f>
        <v>0</v>
      </c>
      <c r="I26" s="2" t="s">
        <v>68</v>
      </c>
      <c r="J26" s="2">
        <f>J11+J15+J19</f>
        <v>0</v>
      </c>
    </row>
    <row r="27" spans="1:10" ht="15">
      <c r="A27" t="str">
        <f>A6</f>
        <v>Zweiter</v>
      </c>
      <c r="D27" s="2">
        <f>D12+F16+F19</f>
        <v>0</v>
      </c>
      <c r="H27" s="2">
        <f>H12+J16+J19</f>
        <v>0</v>
      </c>
      <c r="I27" s="2" t="s">
        <v>68</v>
      </c>
      <c r="J27" s="2">
        <f>J12+H16+H19</f>
        <v>0</v>
      </c>
    </row>
    <row r="28" spans="1:10" ht="15">
      <c r="A28" t="str">
        <f>A7</f>
        <v>Dritter</v>
      </c>
      <c r="D28" s="2">
        <f>F12+F15+D20</f>
        <v>0</v>
      </c>
      <c r="H28" s="2">
        <f>J12+J15+H20</f>
        <v>0</v>
      </c>
      <c r="I28" s="2" t="s">
        <v>68</v>
      </c>
      <c r="J28" s="2">
        <f>H12+H15+J20</f>
        <v>0</v>
      </c>
    </row>
    <row r="29" spans="1:10" ht="15">
      <c r="A29" t="str">
        <f>A8</f>
        <v>Vierter</v>
      </c>
      <c r="D29" s="2">
        <f>F11+D16+F20</f>
        <v>0</v>
      </c>
      <c r="H29" s="2">
        <f>J11+H16+J20</f>
        <v>0</v>
      </c>
      <c r="I29" s="2" t="s">
        <v>68</v>
      </c>
      <c r="J29" s="2">
        <f>H11+J16+H20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Meier Helmut</dc:creator>
  <cp:keywords/>
  <dc:description/>
  <cp:lastModifiedBy>Pedro</cp:lastModifiedBy>
  <cp:lastPrinted>2013-06-11T21:47:14Z</cp:lastPrinted>
  <dcterms:created xsi:type="dcterms:W3CDTF">2012-06-10T07:42:40Z</dcterms:created>
  <dcterms:modified xsi:type="dcterms:W3CDTF">2013-06-12T08:23:32Z</dcterms:modified>
  <cp:category/>
  <cp:version/>
  <cp:contentType/>
  <cp:contentStatus/>
</cp:coreProperties>
</file>